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9960"/>
  </bookViews>
  <sheets>
    <sheet name="Sheet1" sheetId="1" r:id="rId1"/>
  </sheets>
  <definedNames>
    <definedName name="_xlnm._FilterDatabase" localSheetId="0" hidden="1">Sheet1!$A$4:$F$28</definedName>
  </definedNames>
  <calcPr calcId="144525"/>
  <oleSize ref="A1:F28"/>
</workbook>
</file>

<file path=xl/sharedStrings.xml><?xml version="1.0" encoding="utf-8"?>
<sst xmlns="http://schemas.openxmlformats.org/spreadsheetml/2006/main" count="73" uniqueCount="37">
  <si>
    <t>附件2</t>
  </si>
  <si>
    <t>2022年市级政府结存限额项目安排情况表</t>
  </si>
  <si>
    <t>单位：亿元</t>
  </si>
  <si>
    <t>序号</t>
  </si>
  <si>
    <t>项目名称</t>
  </si>
  <si>
    <t>项目所属地</t>
  </si>
  <si>
    <t>债券类型</t>
  </si>
  <si>
    <t>额度</t>
  </si>
  <si>
    <t>备注</t>
  </si>
  <si>
    <t>市级合计</t>
  </si>
  <si>
    <t>市本级小计</t>
  </si>
  <si>
    <t>南方医科大学南方医院赣州医院（蓉江院区）</t>
  </si>
  <si>
    <t>市本级</t>
  </si>
  <si>
    <t>专项债券</t>
  </si>
  <si>
    <t>赣州经开区小计</t>
  </si>
  <si>
    <t>赣州综合保税区智能终端生产基地建设项目</t>
  </si>
  <si>
    <t>赣州经开区</t>
  </si>
  <si>
    <t>科技城TJ13-14-2地块保障性租赁住房项目</t>
  </si>
  <si>
    <t>赣州经济技术开发区蟠龙镇棚户区改造水韵安居小区（四期）项目</t>
  </si>
  <si>
    <t>赣州经济技术开发区长岗科技园</t>
  </si>
  <si>
    <t>科技城TJ11-10-2地块保障性租赁住房项目</t>
  </si>
  <si>
    <t>赣州经济技术开发区叶山科技园（北区）项目</t>
  </si>
  <si>
    <t>赣州经济技术开发区叶山科技园（南区）项目</t>
  </si>
  <si>
    <t>赣州经济技术开发区梨园科技园二期项目</t>
  </si>
  <si>
    <t>赣州国际空港高铁产业园（一期）冷链仓储项目</t>
  </si>
  <si>
    <t>赣州国际空港高铁产业园保障性租赁住房项目</t>
  </si>
  <si>
    <t>赣州经济技术开发区2022年智慧停车场建设项目</t>
  </si>
  <si>
    <t>赣州经济技术开发区八〇三厂棚户区改造项目</t>
  </si>
  <si>
    <t>赣州经济技术开发区金凤梅园养老服务中心项目</t>
  </si>
  <si>
    <t>赣州经济技术开发区香江棚户区改造安居小区建设项目</t>
  </si>
  <si>
    <t>赣州综合保税区标准厂房二期</t>
  </si>
  <si>
    <t>蓉江新区小计</t>
  </si>
  <si>
    <t>赣州蓉江新区蓉江花园（一期）城市棚户区改造项目</t>
  </si>
  <si>
    <t>蓉江新区</t>
  </si>
  <si>
    <t>赣州蓉江新区起步区停车场一期项目</t>
  </si>
  <si>
    <t>赣州蓉江新区龙井乡村振兴暨产业提升项目</t>
  </si>
  <si>
    <t>赣州蓉江新区潭口镇江坝村乡村振兴产业提升示范项目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</si>
</sst>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view="pageBreakPreview" zoomScaleNormal="100" zoomScaleSheetLayoutView="100" workbookViewId="0">
      <selection activeCell="K5" sqref="K5"/>
    </sheetView>
  </sheetViews>
  <sheetFormatPr defaultColWidth="8.75" defaultRowHeight="36" customHeight="1" outlineLevelCol="5"/>
  <cols>
    <col min="1" max="1" width="8.25" style="3" customWidth="1"/>
    <col min="2" max="2" width="49.125" style="4" customWidth="1"/>
    <col min="3" max="3" width="13.75" style="4" customWidth="1"/>
    <col min="4" max="4" width="10.875" style="4" customWidth="1"/>
    <col min="5" max="5" width="10.625" style="4" customWidth="1"/>
    <col min="6" max="6" width="9.25" style="3" customWidth="1"/>
    <col min="7" max="16384" width="8.75" style="4"/>
  </cols>
  <sheetData>
    <row r="1" customHeight="1" spans="1:2">
      <c r="A1" s="5" t="s">
        <v>0</v>
      </c>
      <c r="B1" s="5"/>
    </row>
    <row r="2" ht="30.95" customHeight="1" spans="1:6">
      <c r="A2" s="6" t="s">
        <v>1</v>
      </c>
      <c r="B2" s="6"/>
      <c r="C2" s="6"/>
      <c r="D2" s="6"/>
      <c r="E2" s="6"/>
      <c r="F2" s="6"/>
    </row>
    <row r="3" ht="18.95" customHeight="1" spans="5:5">
      <c r="E3" s="3" t="s">
        <v>2</v>
      </c>
    </row>
    <row r="4" s="1" customFormat="1" customHeight="1" spans="1:6">
      <c r="A4" s="7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</row>
    <row r="5" s="1" customFormat="1" ht="29.1" customHeight="1" spans="1:6">
      <c r="A5" s="10" t="s">
        <v>9</v>
      </c>
      <c r="B5" s="11"/>
      <c r="C5" s="11"/>
      <c r="D5" s="12"/>
      <c r="E5" s="8">
        <f>E6+E8+E24</f>
        <v>11.23</v>
      </c>
      <c r="F5" s="8"/>
    </row>
    <row r="6" s="1" customFormat="1" ht="27.95" customHeight="1" spans="1:6">
      <c r="A6" s="10" t="s">
        <v>10</v>
      </c>
      <c r="B6" s="11"/>
      <c r="C6" s="11"/>
      <c r="D6" s="12"/>
      <c r="E6" s="8">
        <v>0.5</v>
      </c>
      <c r="F6" s="8"/>
    </row>
    <row r="7" ht="24.95" customHeight="1" spans="1:6">
      <c r="A7" s="13">
        <v>1</v>
      </c>
      <c r="B7" s="14" t="s">
        <v>11</v>
      </c>
      <c r="C7" s="13" t="s">
        <v>12</v>
      </c>
      <c r="D7" s="15" t="s">
        <v>13</v>
      </c>
      <c r="E7" s="13">
        <v>0.5</v>
      </c>
      <c r="F7" s="13"/>
    </row>
    <row r="8" s="2" customFormat="1" ht="24.95" customHeight="1" spans="1:6">
      <c r="A8" s="10" t="s">
        <v>14</v>
      </c>
      <c r="B8" s="11"/>
      <c r="C8" s="11"/>
      <c r="D8" s="12"/>
      <c r="E8" s="7">
        <f>SUM(E9:E23)</f>
        <v>6.98</v>
      </c>
      <c r="F8" s="7"/>
    </row>
    <row r="9" ht="24.95" customHeight="1" spans="1:6">
      <c r="A9" s="13">
        <v>2</v>
      </c>
      <c r="B9" s="14" t="s">
        <v>15</v>
      </c>
      <c r="C9" s="13" t="s">
        <v>16</v>
      </c>
      <c r="D9" s="15" t="s">
        <v>13</v>
      </c>
      <c r="E9" s="13">
        <v>0.5</v>
      </c>
      <c r="F9" s="13"/>
    </row>
    <row r="10" ht="24.95" customHeight="1" spans="1:6">
      <c r="A10" s="13">
        <v>3</v>
      </c>
      <c r="B10" s="14" t="s">
        <v>17</v>
      </c>
      <c r="C10" s="13" t="s">
        <v>16</v>
      </c>
      <c r="D10" s="15" t="s">
        <v>13</v>
      </c>
      <c r="E10" s="13">
        <v>0.6</v>
      </c>
      <c r="F10" s="13"/>
    </row>
    <row r="11" ht="30.95" customHeight="1" spans="1:6">
      <c r="A11" s="13">
        <v>4</v>
      </c>
      <c r="B11" s="14" t="s">
        <v>18</v>
      </c>
      <c r="C11" s="13" t="s">
        <v>16</v>
      </c>
      <c r="D11" s="15" t="s">
        <v>13</v>
      </c>
      <c r="E11" s="13">
        <v>0.18</v>
      </c>
      <c r="F11" s="13"/>
    </row>
    <row r="12" ht="24.95" customHeight="1" spans="1:6">
      <c r="A12" s="13">
        <v>5</v>
      </c>
      <c r="B12" s="14" t="s">
        <v>19</v>
      </c>
      <c r="C12" s="13" t="s">
        <v>16</v>
      </c>
      <c r="D12" s="15" t="s">
        <v>13</v>
      </c>
      <c r="E12" s="13">
        <v>0.6</v>
      </c>
      <c r="F12" s="13"/>
    </row>
    <row r="13" ht="24.95" customHeight="1" spans="1:6">
      <c r="A13" s="13">
        <v>6</v>
      </c>
      <c r="B13" s="14" t="s">
        <v>20</v>
      </c>
      <c r="C13" s="13" t="s">
        <v>16</v>
      </c>
      <c r="D13" s="15" t="s">
        <v>13</v>
      </c>
      <c r="E13" s="13">
        <v>0.6</v>
      </c>
      <c r="F13" s="13"/>
    </row>
    <row r="14" ht="24.95" customHeight="1" spans="1:6">
      <c r="A14" s="13">
        <v>7</v>
      </c>
      <c r="B14" s="14" t="s">
        <v>21</v>
      </c>
      <c r="C14" s="13" t="s">
        <v>16</v>
      </c>
      <c r="D14" s="15" t="s">
        <v>13</v>
      </c>
      <c r="E14" s="13">
        <v>0.2</v>
      </c>
      <c r="F14" s="13"/>
    </row>
    <row r="15" ht="24.95" customHeight="1" spans="1:6">
      <c r="A15" s="13">
        <v>8</v>
      </c>
      <c r="B15" s="14" t="s">
        <v>22</v>
      </c>
      <c r="C15" s="13" t="s">
        <v>16</v>
      </c>
      <c r="D15" s="15" t="s">
        <v>13</v>
      </c>
      <c r="E15" s="13">
        <v>0.2</v>
      </c>
      <c r="F15" s="13"/>
    </row>
    <row r="16" ht="24.95" customHeight="1" spans="1:6">
      <c r="A16" s="13">
        <v>9</v>
      </c>
      <c r="B16" s="14" t="s">
        <v>23</v>
      </c>
      <c r="C16" s="13" t="s">
        <v>16</v>
      </c>
      <c r="D16" s="15" t="s">
        <v>13</v>
      </c>
      <c r="E16" s="13">
        <v>0.2</v>
      </c>
      <c r="F16" s="13"/>
    </row>
    <row r="17" ht="24.95" customHeight="1" spans="1:6">
      <c r="A17" s="13">
        <v>10</v>
      </c>
      <c r="B17" s="16" t="s">
        <v>24</v>
      </c>
      <c r="C17" s="17" t="s">
        <v>16</v>
      </c>
      <c r="D17" s="15" t="s">
        <v>13</v>
      </c>
      <c r="E17" s="13">
        <v>0.6</v>
      </c>
      <c r="F17" s="13"/>
    </row>
    <row r="18" ht="24.95" customHeight="1" spans="1:6">
      <c r="A18" s="13">
        <v>11</v>
      </c>
      <c r="B18" s="16" t="s">
        <v>25</v>
      </c>
      <c r="C18" s="17" t="s">
        <v>16</v>
      </c>
      <c r="D18" s="15" t="s">
        <v>13</v>
      </c>
      <c r="E18" s="13">
        <v>0.7</v>
      </c>
      <c r="F18" s="13"/>
    </row>
    <row r="19" ht="24.95" customHeight="1" spans="1:6">
      <c r="A19" s="13">
        <v>12</v>
      </c>
      <c r="B19" s="16" t="s">
        <v>26</v>
      </c>
      <c r="C19" s="17" t="s">
        <v>16</v>
      </c>
      <c r="D19" s="15" t="s">
        <v>13</v>
      </c>
      <c r="E19" s="13">
        <v>0.2</v>
      </c>
      <c r="F19" s="13"/>
    </row>
    <row r="20" ht="24.95" customHeight="1" spans="1:6">
      <c r="A20" s="13">
        <v>13</v>
      </c>
      <c r="B20" s="16" t="s">
        <v>27</v>
      </c>
      <c r="C20" s="17" t="s">
        <v>16</v>
      </c>
      <c r="D20" s="15" t="s">
        <v>13</v>
      </c>
      <c r="E20" s="13">
        <v>1.2</v>
      </c>
      <c r="F20" s="13"/>
    </row>
    <row r="21" ht="24.95" customHeight="1" spans="1:6">
      <c r="A21" s="13">
        <v>14</v>
      </c>
      <c r="B21" s="16" t="s">
        <v>28</v>
      </c>
      <c r="C21" s="17" t="s">
        <v>16</v>
      </c>
      <c r="D21" s="15" t="s">
        <v>13</v>
      </c>
      <c r="E21" s="13">
        <v>0.6</v>
      </c>
      <c r="F21" s="13"/>
    </row>
    <row r="22" ht="24.95" customHeight="1" spans="1:6">
      <c r="A22" s="13">
        <v>15</v>
      </c>
      <c r="B22" s="16" t="s">
        <v>29</v>
      </c>
      <c r="C22" s="17" t="s">
        <v>16</v>
      </c>
      <c r="D22" s="15" t="s">
        <v>13</v>
      </c>
      <c r="E22" s="13">
        <v>0.3</v>
      </c>
      <c r="F22" s="13"/>
    </row>
    <row r="23" ht="24.95" customHeight="1" spans="1:6">
      <c r="A23" s="13">
        <v>16</v>
      </c>
      <c r="B23" s="16" t="s">
        <v>30</v>
      </c>
      <c r="C23" s="17" t="s">
        <v>16</v>
      </c>
      <c r="D23" s="15" t="s">
        <v>13</v>
      </c>
      <c r="E23" s="13">
        <v>0.3</v>
      </c>
      <c r="F23" s="13"/>
    </row>
    <row r="24" s="2" customFormat="1" ht="24.95" customHeight="1" spans="1:6">
      <c r="A24" s="10" t="s">
        <v>31</v>
      </c>
      <c r="B24" s="11"/>
      <c r="C24" s="11"/>
      <c r="D24" s="12"/>
      <c r="E24" s="7">
        <f>E25+E26+E27+E28</f>
        <v>3.75</v>
      </c>
      <c r="F24" s="7"/>
    </row>
    <row r="25" ht="24.95" customHeight="1" spans="1:6">
      <c r="A25" s="13">
        <v>17</v>
      </c>
      <c r="B25" s="14" t="s">
        <v>32</v>
      </c>
      <c r="C25" s="13" t="s">
        <v>33</v>
      </c>
      <c r="D25" s="15" t="s">
        <v>13</v>
      </c>
      <c r="E25" s="13">
        <v>2</v>
      </c>
      <c r="F25" s="13"/>
    </row>
    <row r="26" ht="24.95" customHeight="1" spans="1:6">
      <c r="A26" s="13">
        <v>18</v>
      </c>
      <c r="B26" s="14" t="s">
        <v>34</v>
      </c>
      <c r="C26" s="13" t="s">
        <v>33</v>
      </c>
      <c r="D26" s="15" t="s">
        <v>13</v>
      </c>
      <c r="E26" s="13">
        <v>1</v>
      </c>
      <c r="F26" s="13"/>
    </row>
    <row r="27" ht="24.95" customHeight="1" spans="1:6">
      <c r="A27" s="13">
        <v>19</v>
      </c>
      <c r="B27" s="18" t="s">
        <v>35</v>
      </c>
      <c r="C27" s="17" t="s">
        <v>33</v>
      </c>
      <c r="D27" s="15" t="s">
        <v>13</v>
      </c>
      <c r="E27" s="13">
        <v>0.45</v>
      </c>
      <c r="F27" s="13"/>
    </row>
    <row r="28" ht="24.95" customHeight="1" spans="1:6">
      <c r="A28" s="13">
        <v>20</v>
      </c>
      <c r="B28" s="18" t="s">
        <v>36</v>
      </c>
      <c r="C28" s="17" t="s">
        <v>33</v>
      </c>
      <c r="D28" s="15" t="s">
        <v>13</v>
      </c>
      <c r="E28" s="13">
        <v>0.3</v>
      </c>
      <c r="F28" s="13"/>
    </row>
  </sheetData>
  <autoFilter ref="A4:F28">
    <sortState ref="A4:F28">
      <sortCondition ref="A2:A21"/>
    </sortState>
    <extLst/>
  </autoFilter>
  <mergeCells count="7">
    <mergeCell ref="A1:B1"/>
    <mergeCell ref="A2:F2"/>
    <mergeCell ref="E3:F3"/>
    <mergeCell ref="A5:D5"/>
    <mergeCell ref="A6:D6"/>
    <mergeCell ref="A8:D8"/>
    <mergeCell ref="A24:D24"/>
  </mergeCells>
  <conditionalFormatting sqref="B19:B23 B25:B28">
    <cfRule type="duplicateValues" dxfId="0" priority="1"/>
  </conditionalFormatting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Suzie</dc:creator>
  <cp:lastModifiedBy>谢小勇</cp:lastModifiedBy>
  <dcterms:created xsi:type="dcterms:W3CDTF">2022-10-10T07:40:00Z</dcterms:created>
  <dcterms:modified xsi:type="dcterms:W3CDTF">2022-10-17T02:39:58Z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5BE749D02F754401B5418565A87FE906</vt:lpwstr>
  </property>
  <property fmtid="{D5CDD505-2E9C-101B-9397-08002B2CF9AE}" pid="3" name="KSOProductBuildVer">
    <vt:lpwstr>2052-11.1.0.9208</vt:lpwstr>
  </property>
</Properties>
</file>